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Доходы" sheetId="2" r:id="rId1"/>
  </sheets>
  <definedNames>
    <definedName name="_xlnm.Print_Titles" localSheetId="0">Доходы!$10:$11</definedName>
    <definedName name="_xlnm.Print_Area" localSheetId="0">Доходы!$A$1:$E$113</definedName>
  </definedNames>
  <calcPr calcId="125725"/>
</workbook>
</file>

<file path=xl/calcChain.xml><?xml version="1.0" encoding="utf-8"?>
<calcChain xmlns="http://schemas.openxmlformats.org/spreadsheetml/2006/main">
  <c r="E14" i="2"/>
  <c r="E15"/>
  <c r="E16"/>
  <c r="E17"/>
  <c r="E18"/>
  <c r="E19"/>
  <c r="E21"/>
  <c r="E22"/>
  <c r="E23"/>
  <c r="E24"/>
  <c r="E25"/>
  <c r="E26"/>
  <c r="E27"/>
  <c r="E28"/>
  <c r="E29"/>
  <c r="E31"/>
  <c r="E32"/>
  <c r="E33"/>
  <c r="E34"/>
  <c r="E35"/>
  <c r="E36"/>
  <c r="E37"/>
  <c r="E38"/>
  <c r="E39"/>
  <c r="E40"/>
  <c r="E43"/>
  <c r="E44"/>
  <c r="E45"/>
  <c r="E46"/>
  <c r="E47"/>
  <c r="E48"/>
  <c r="E49"/>
  <c r="E52"/>
  <c r="E53"/>
  <c r="E54"/>
  <c r="E55"/>
  <c r="E56"/>
  <c r="E59"/>
  <c r="E60"/>
  <c r="E61"/>
  <c r="E62"/>
  <c r="E63"/>
  <c r="E64"/>
  <c r="E73"/>
  <c r="E85"/>
  <c r="E86"/>
  <c r="E87"/>
  <c r="E88"/>
  <c r="E92"/>
  <c r="E93"/>
  <c r="E100"/>
  <c r="E101"/>
  <c r="E102"/>
  <c r="E103"/>
  <c r="E104"/>
  <c r="E105"/>
  <c r="E106"/>
  <c r="E109"/>
  <c r="E110"/>
  <c r="E111"/>
  <c r="E112"/>
  <c r="E113"/>
  <c r="E12"/>
</calcChain>
</file>

<file path=xl/sharedStrings.xml><?xml version="1.0" encoding="utf-8"?>
<sst xmlns="http://schemas.openxmlformats.org/spreadsheetml/2006/main" count="260" uniqueCount="219">
  <si>
    <t>1</t>
  </si>
  <si>
    <t>2</t>
  </si>
  <si>
    <t>3</t>
  </si>
  <si>
    <t>4</t>
  </si>
  <si>
    <t>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</si>
  <si>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</si>
  <si>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</si>
  <si>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</si>
  <si>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</si>
  <si>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</si>
  <si>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</si>
  <si>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</si>
  <si>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</si>
  <si>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</si>
  <si>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</si>
  <si>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</si>
  <si>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</si>
  <si>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</si>
  <si>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</si>
  <si>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</si>
  <si>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</si>
  <si>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</si>
  <si>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</si>
  <si>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</si>
  <si>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</si>
  <si>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</si>
  <si>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</si>
  <si>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</si>
  <si>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</si>
  <si>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</si>
  <si>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</si>
  <si>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</si>
  <si>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</si>
  <si>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</si>
  <si>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</si>
  <si>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</si>
  <si>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</si>
  <si>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</si>
  <si>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</si>
  <si>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</si>
  <si>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</si>
  <si>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</si>
  <si>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</si>
  <si>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</si>
  <si>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</si>
  <si>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</si>
  <si>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</si>
  <si>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</si>
  <si>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</si>
  <si>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</si>
  <si>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</si>
  <si>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</si>
  <si>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</si>
  <si>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</si>
  <si>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</si>
  <si>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</si>
  <si>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</si>
  <si>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</si>
  <si>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</si>
  <si>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</si>
  <si>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</si>
  <si>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</si>
  <si>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</si>
  <si>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</si>
  <si>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</si>
  <si>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</si>
  <si>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</si>
  <si>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</si>
  <si>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</si>
  <si>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</si>
  <si>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</si>
  <si>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</si>
  <si>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</si>
  <si>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</si>
  <si>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</si>
  <si>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</si>
  <si>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</si>
  <si>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</si>
  <si>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</si>
  <si>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</si>
  <si>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</si>
  <si>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</si>
  <si>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</si>
  <si>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</si>
  <si>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</si>
  <si>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</si>
  <si>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</si>
  <si>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</si>
  <si>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</si>
  <si>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</si>
  <si>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</si>
  <si>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</si>
  <si>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</si>
  <si>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</si>
  <si>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</si>
  <si>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</si>
  <si>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</si>
  <si>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</si>
  <si>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</si>
  <si>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</si>
  <si>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</si>
  <si>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</si>
  <si>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</si>
  <si>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</si>
  <si>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</si>
  <si>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</si>
  <si>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</si>
  <si>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</si>
  <si>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</si>
  <si>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</si>
  <si>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</si>
  <si>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</si>
  <si>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</si>
  <si>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</si>
  <si>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</si>
  <si>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</si>
  <si>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</si>
  <si>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</si>
  <si>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</si>
  <si>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</si>
  <si>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</si>
  <si>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</si>
  <si>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</si>
  <si>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</si>
  <si>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</si>
  <si>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</si>
  <si>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</si>
  <si>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</si>
  <si>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</si>
  <si>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</si>
  <si>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</si>
  <si>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</si>
  <si>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</si>
  <si>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</si>
  <si>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</si>
  <si>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</si>
  <si>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</si>
  <si>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</si>
  <si>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</si>
  <si>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</si>
  <si>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</si>
  <si>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</si>
  <si>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</si>
  <si>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</si>
  <si>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</si>
  <si>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</si>
  <si>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</si>
  <si>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</si>
  <si>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</si>
  <si>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</si>
  <si>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</si>
  <si>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</si>
  <si>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 xml:space="preserve"> 000 1165103002 0000 140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</si>
  <si>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</si>
  <si>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</si>
  <si>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</si>
  <si>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</si>
  <si>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</si>
  <si>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</si>
  <si>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</si>
  <si>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</si>
  <si>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</si>
  <si>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</si>
  <si>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</si>
  <si>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</si>
  <si>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</si>
  <si>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</si>
  <si>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</si>
  <si>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</si>
  <si>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</si>
  <si>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</si>
  <si>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</si>
  <si>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</si>
  <si>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</si>
  <si>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</si>
  <si>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</si>
  <si>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</si>
  <si>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</si>
  <si>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</si>
  <si>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</si>
  <si>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</si>
  <si>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</si>
  <si>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</si>
  <si>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</si>
  <si>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</si>
  <si>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</si>
  <si>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</si>
  <si>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</si>
  <si>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</si>
  <si>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</si>
  <si>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</si>
  <si>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</si>
  <si>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</si>
  <si>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</si>
  <si>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</si>
  <si>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</si>
  <si>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</si>
  <si>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</si>
  <si>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</si>
  <si>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</si>
  <si>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</si>
  <si>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</si>
  <si>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</si>
  <si>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</si>
  <si>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</si>
  <si>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</si>
  <si>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</si>
  <si>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>""</t>
  </si>
  <si>
    <t xml:space="preserve"> Наименование показателя</t>
  </si>
  <si>
    <t xml:space="preserve">Код расхода по бюджетной классификации </t>
  </si>
  <si>
    <t>Утвержден</t>
  </si>
  <si>
    <t>постановлением администрации</t>
  </si>
  <si>
    <t>Пограничного муниципального района</t>
  </si>
  <si>
    <t xml:space="preserve">                                                                                            1. Доходы бюджета</t>
  </si>
  <si>
    <t>Отчет об исполнении районного бюджета за 1 квартал 2019 года</t>
  </si>
  <si>
    <t>Уточненный бюджет 2019 года</t>
  </si>
  <si>
    <t>Кассовое исполнение за 1 квартал 2019 года</t>
  </si>
  <si>
    <t>% исполнения к уточненному бюджету 2019 года</t>
  </si>
  <si>
    <t>от 15.04.2019  № 294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</si>
</sst>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30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7" fillId="0" borderId="1" xfId="19" applyNumberFormat="1" applyProtection="1"/>
    <xf numFmtId="0" fontId="7" fillId="0" borderId="17" xfId="38" applyNumberFormat="1" applyProtection="1">
      <alignment horizontal="left" wrapText="1"/>
    </xf>
    <xf numFmtId="49" fontId="7" fillId="0" borderId="19" xfId="40" applyProtection="1">
      <alignment horizontal="center"/>
    </xf>
    <xf numFmtId="4" fontId="7" fillId="0" borderId="16" xfId="41" applyProtection="1">
      <alignment horizontal="right"/>
    </xf>
    <xf numFmtId="0" fontId="7" fillId="0" borderId="22" xfId="44" applyNumberFormat="1" applyProtection="1">
      <alignment horizontal="left" wrapText="1" indent="1"/>
    </xf>
    <xf numFmtId="49" fontId="7" fillId="0" borderId="24" xfId="46" applyProtection="1">
      <alignment horizontal="center"/>
    </xf>
    <xf numFmtId="0" fontId="7" fillId="0" borderId="20" xfId="49" applyNumberFormat="1" applyProtection="1">
      <alignment horizontal="left" wrapText="1" indent="2"/>
    </xf>
    <xf numFmtId="49" fontId="7" fillId="0" borderId="16" xfId="51" applyProtection="1">
      <alignment horizontal="center"/>
    </xf>
    <xf numFmtId="0" fontId="7" fillId="0" borderId="15" xfId="53" applyNumberFormat="1" applyProtection="1"/>
    <xf numFmtId="0" fontId="7" fillId="2" borderId="15" xfId="54" applyNumberFormat="1" applyProtection="1"/>
    <xf numFmtId="0" fontId="7" fillId="2" borderId="1" xfId="56" applyNumberFormat="1" applyProtection="1"/>
    <xf numFmtId="49" fontId="16" fillId="0" borderId="47" xfId="0" applyNumberFormat="1" applyFont="1" applyFill="1" applyBorder="1" applyAlignment="1" applyProtection="1">
      <alignment horizontal="center" vertical="center" wrapText="1"/>
    </xf>
    <xf numFmtId="49" fontId="16" fillId="0" borderId="47" xfId="44" applyNumberFormat="1" applyFont="1" applyBorder="1" applyAlignment="1" applyProtection="1">
      <alignment horizontal="center" vertical="center" wrapText="1"/>
      <protection locked="0"/>
    </xf>
    <xf numFmtId="49" fontId="16" fillId="2" borderId="47" xfId="55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7" fillId="0" borderId="1" xfId="0" applyFont="1" applyFill="1" applyBorder="1" applyAlignment="1"/>
    <xf numFmtId="0" fontId="18" fillId="0" borderId="1" xfId="0" applyFont="1" applyFill="1" applyBorder="1" applyAlignment="1"/>
    <xf numFmtId="0" fontId="20" fillId="0" borderId="1" xfId="0" applyFont="1" applyFill="1" applyBorder="1" applyAlignment="1"/>
    <xf numFmtId="49" fontId="7" fillId="0" borderId="48" xfId="44" applyNumberFormat="1" applyBorder="1" applyAlignment="1" applyProtection="1">
      <alignment horizontal="center" vertical="center" wrapText="1"/>
    </xf>
    <xf numFmtId="49" fontId="7" fillId="0" borderId="16" xfId="44" applyNumberFormat="1" applyBorder="1" applyAlignment="1" applyProtection="1">
      <alignment horizontal="center" vertical="center" wrapText="1"/>
    </xf>
    <xf numFmtId="49" fontId="7" fillId="0" borderId="4" xfId="14" applyNumberFormat="1" applyFont="1" applyBorder="1" applyAlignment="1" applyProtection="1">
      <alignment horizontal="center" vertical="center" wrapText="1"/>
    </xf>
    <xf numFmtId="165" fontId="7" fillId="0" borderId="20" xfId="42" applyNumberFormat="1" applyProtection="1">
      <alignment horizontal="right"/>
    </xf>
    <xf numFmtId="0" fontId="7" fillId="0" borderId="20" xfId="49" applyNumberFormat="1" applyAlignment="1" applyProtection="1">
      <alignment horizontal="left" vertical="center" wrapText="1" indent="2"/>
    </xf>
    <xf numFmtId="0" fontId="19" fillId="0" borderId="1" xfId="0" applyFont="1" applyFill="1" applyBorder="1" applyAlignment="1">
      <alignment horizontal="center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5"/>
  <sheetViews>
    <sheetView tabSelected="1" zoomScaleNormal="100" workbookViewId="0">
      <selection activeCell="G10" sqref="G10"/>
    </sheetView>
  </sheetViews>
  <sheetFormatPr defaultRowHeight="15"/>
  <cols>
    <col min="1" max="1" width="54.5703125" style="1" customWidth="1"/>
    <col min="2" max="2" width="21.85546875" style="1" customWidth="1"/>
    <col min="3" max="3" width="12.5703125" style="1" customWidth="1"/>
    <col min="4" max="4" width="13.28515625" style="1" customWidth="1"/>
    <col min="5" max="5" width="13.42578125" style="1" customWidth="1"/>
    <col min="6" max="6" width="9.7109375" style="1" customWidth="1"/>
    <col min="7" max="7" width="9.140625" style="1" customWidth="1"/>
    <col min="8" max="16384" width="9.140625" style="1"/>
  </cols>
  <sheetData>
    <row r="1" spans="1:7">
      <c r="A1" s="20"/>
      <c r="B1" s="20"/>
      <c r="C1" s="21" t="s">
        <v>210</v>
      </c>
      <c r="D1" s="21"/>
      <c r="E1" s="20"/>
    </row>
    <row r="2" spans="1:7">
      <c r="A2" s="20"/>
      <c r="B2" s="20"/>
      <c r="C2" s="21" t="s">
        <v>211</v>
      </c>
      <c r="D2" s="21"/>
      <c r="E2" s="20"/>
    </row>
    <row r="3" spans="1:7">
      <c r="A3" s="20"/>
      <c r="B3" s="20"/>
      <c r="C3" s="21" t="s">
        <v>212</v>
      </c>
      <c r="D3" s="21"/>
      <c r="E3" s="20"/>
    </row>
    <row r="4" spans="1:7">
      <c r="A4" s="20"/>
      <c r="B4" s="20"/>
      <c r="C4" s="22" t="s">
        <v>218</v>
      </c>
      <c r="D4" s="21"/>
      <c r="E4" s="20"/>
    </row>
    <row r="5" spans="1:7">
      <c r="A5" s="20"/>
      <c r="B5" s="20"/>
      <c r="C5" s="20"/>
      <c r="D5" s="20"/>
      <c r="E5" s="20"/>
    </row>
    <row r="6" spans="1:7">
      <c r="A6" s="20"/>
      <c r="B6" s="20"/>
      <c r="C6" s="20"/>
      <c r="D6" s="20"/>
      <c r="E6" s="20"/>
    </row>
    <row r="7" spans="1:7" ht="18.75">
      <c r="A7" s="29" t="s">
        <v>214</v>
      </c>
      <c r="B7" s="29"/>
      <c r="C7" s="29"/>
      <c r="D7" s="29"/>
      <c r="E7" s="29"/>
    </row>
    <row r="8" spans="1:7">
      <c r="A8" s="20"/>
      <c r="B8" s="20"/>
      <c r="C8" s="20"/>
      <c r="D8" s="20"/>
      <c r="E8" s="20"/>
    </row>
    <row r="9" spans="1:7" ht="24.75" customHeight="1">
      <c r="A9" s="23" t="s">
        <v>213</v>
      </c>
      <c r="B9" s="20"/>
      <c r="C9" s="20"/>
      <c r="D9" s="20"/>
      <c r="E9" s="20"/>
      <c r="F9" s="2"/>
      <c r="G9" s="3"/>
    </row>
    <row r="10" spans="1:7" ht="140.25" customHeight="1">
      <c r="A10" s="17" t="s">
        <v>208</v>
      </c>
      <c r="B10" s="17" t="s">
        <v>209</v>
      </c>
      <c r="C10" s="18" t="s">
        <v>215</v>
      </c>
      <c r="D10" s="18" t="s">
        <v>216</v>
      </c>
      <c r="E10" s="19" t="s">
        <v>217</v>
      </c>
      <c r="F10" s="4"/>
      <c r="G10" s="3"/>
    </row>
    <row r="11" spans="1:7" ht="11.45" customHeight="1" thickBot="1">
      <c r="A11" s="24" t="s">
        <v>0</v>
      </c>
      <c r="B11" s="25" t="s">
        <v>1</v>
      </c>
      <c r="C11" s="26" t="s">
        <v>2</v>
      </c>
      <c r="D11" s="26" t="s">
        <v>3</v>
      </c>
      <c r="E11" s="26" t="s">
        <v>4</v>
      </c>
      <c r="F11" s="4"/>
      <c r="G11" s="3"/>
    </row>
    <row r="12" spans="1:7" ht="21.75" customHeight="1">
      <c r="A12" s="7" t="s">
        <v>5</v>
      </c>
      <c r="B12" s="8" t="s">
        <v>6</v>
      </c>
      <c r="C12" s="9">
        <v>507160459.64999998</v>
      </c>
      <c r="D12" s="9">
        <v>88524033.680000007</v>
      </c>
      <c r="E12" s="27">
        <f>D12/C12*100</f>
        <v>17.454837417943018</v>
      </c>
      <c r="F12" s="5"/>
      <c r="G12" s="3"/>
    </row>
    <row r="13" spans="1:7" ht="15" customHeight="1">
      <c r="A13" s="10" t="s">
        <v>8</v>
      </c>
      <c r="B13" s="11"/>
      <c r="C13" s="11"/>
      <c r="D13" s="11"/>
      <c r="E13" s="27"/>
      <c r="F13" s="5"/>
      <c r="G13" s="3"/>
    </row>
    <row r="14" spans="1:7">
      <c r="A14" s="12" t="s">
        <v>9</v>
      </c>
      <c r="B14" s="13" t="s">
        <v>10</v>
      </c>
      <c r="C14" s="9">
        <v>222264000</v>
      </c>
      <c r="D14" s="9">
        <v>47896173.799999997</v>
      </c>
      <c r="E14" s="27">
        <f t="shared" ref="E14:E60" si="0">D14/C14*100</f>
        <v>21.549226955332397</v>
      </c>
      <c r="F14" s="5"/>
      <c r="G14" s="3"/>
    </row>
    <row r="15" spans="1:7">
      <c r="A15" s="12" t="s">
        <v>11</v>
      </c>
      <c r="B15" s="13" t="s">
        <v>12</v>
      </c>
      <c r="C15" s="9">
        <v>189350000</v>
      </c>
      <c r="D15" s="9">
        <v>39062930.039999999</v>
      </c>
      <c r="E15" s="27">
        <f t="shared" si="0"/>
        <v>20.630013224188012</v>
      </c>
      <c r="F15" s="5"/>
      <c r="G15" s="3"/>
    </row>
    <row r="16" spans="1:7">
      <c r="A16" s="12" t="s">
        <v>13</v>
      </c>
      <c r="B16" s="13" t="s">
        <v>14</v>
      </c>
      <c r="C16" s="9">
        <v>189350000</v>
      </c>
      <c r="D16" s="9">
        <v>39062930.039999999</v>
      </c>
      <c r="E16" s="27">
        <f t="shared" si="0"/>
        <v>20.630013224188012</v>
      </c>
      <c r="F16" s="5"/>
      <c r="G16" s="3"/>
    </row>
    <row r="17" spans="1:7" ht="57">
      <c r="A17" s="12" t="s">
        <v>15</v>
      </c>
      <c r="B17" s="13" t="s">
        <v>16</v>
      </c>
      <c r="C17" s="9">
        <v>188550000</v>
      </c>
      <c r="D17" s="9">
        <v>38947704.93</v>
      </c>
      <c r="E17" s="27">
        <f t="shared" si="0"/>
        <v>20.656433269689735</v>
      </c>
      <c r="F17" s="5"/>
      <c r="G17" s="3"/>
    </row>
    <row r="18" spans="1:7" ht="79.5">
      <c r="A18" s="12" t="s">
        <v>17</v>
      </c>
      <c r="B18" s="13" t="s">
        <v>18</v>
      </c>
      <c r="C18" s="9">
        <v>500000</v>
      </c>
      <c r="D18" s="9">
        <v>58199.38</v>
      </c>
      <c r="E18" s="27">
        <f t="shared" si="0"/>
        <v>11.639875999999999</v>
      </c>
      <c r="F18" s="5"/>
      <c r="G18" s="3"/>
    </row>
    <row r="19" spans="1:7" ht="34.5">
      <c r="A19" s="12" t="s">
        <v>19</v>
      </c>
      <c r="B19" s="13" t="s">
        <v>20</v>
      </c>
      <c r="C19" s="9">
        <v>300000</v>
      </c>
      <c r="D19" s="9">
        <v>101873.15</v>
      </c>
      <c r="E19" s="27">
        <f t="shared" si="0"/>
        <v>33.957716666666663</v>
      </c>
      <c r="F19" s="5"/>
      <c r="G19" s="3"/>
    </row>
    <row r="20" spans="1:7" ht="34.5">
      <c r="A20" s="12" t="s">
        <v>21</v>
      </c>
      <c r="B20" s="13" t="s">
        <v>22</v>
      </c>
      <c r="C20" s="9" t="s">
        <v>7</v>
      </c>
      <c r="D20" s="9">
        <v>-44847.42</v>
      </c>
      <c r="E20" s="27"/>
      <c r="F20" s="5"/>
      <c r="G20" s="3"/>
    </row>
    <row r="21" spans="1:7" ht="23.25">
      <c r="A21" s="12" t="s">
        <v>23</v>
      </c>
      <c r="B21" s="13" t="s">
        <v>24</v>
      </c>
      <c r="C21" s="9">
        <v>3012000</v>
      </c>
      <c r="D21" s="9">
        <v>813301.45</v>
      </c>
      <c r="E21" s="27">
        <f t="shared" si="0"/>
        <v>27.002040172642761</v>
      </c>
      <c r="F21" s="5"/>
      <c r="G21" s="3"/>
    </row>
    <row r="22" spans="1:7" ht="23.25">
      <c r="A22" s="12" t="s">
        <v>25</v>
      </c>
      <c r="B22" s="13" t="s">
        <v>26</v>
      </c>
      <c r="C22" s="9">
        <v>3012000</v>
      </c>
      <c r="D22" s="9">
        <v>813301.45</v>
      </c>
      <c r="E22" s="27">
        <f t="shared" si="0"/>
        <v>27.002040172642761</v>
      </c>
      <c r="F22" s="5"/>
      <c r="G22" s="3"/>
    </row>
    <row r="23" spans="1:7" ht="57">
      <c r="A23" s="12" t="s">
        <v>27</v>
      </c>
      <c r="B23" s="13" t="s">
        <v>28</v>
      </c>
      <c r="C23" s="9">
        <v>1000000</v>
      </c>
      <c r="D23" s="9">
        <v>357277.52</v>
      </c>
      <c r="E23" s="27">
        <f t="shared" si="0"/>
        <v>35.727752000000002</v>
      </c>
      <c r="F23" s="5"/>
      <c r="G23" s="3"/>
    </row>
    <row r="24" spans="1:7" ht="79.5">
      <c r="A24" s="12" t="s">
        <v>29</v>
      </c>
      <c r="B24" s="13" t="s">
        <v>30</v>
      </c>
      <c r="C24" s="9">
        <v>1000000</v>
      </c>
      <c r="D24" s="9">
        <v>357277.52</v>
      </c>
      <c r="E24" s="27">
        <f t="shared" si="0"/>
        <v>35.727752000000002</v>
      </c>
      <c r="F24" s="5"/>
      <c r="G24" s="3"/>
    </row>
    <row r="25" spans="1:7" ht="68.25">
      <c r="A25" s="12" t="s">
        <v>31</v>
      </c>
      <c r="B25" s="13" t="s">
        <v>32</v>
      </c>
      <c r="C25" s="9">
        <v>12000</v>
      </c>
      <c r="D25" s="9">
        <v>2496.31</v>
      </c>
      <c r="E25" s="27">
        <f t="shared" si="0"/>
        <v>20.802583333333331</v>
      </c>
      <c r="F25" s="5"/>
      <c r="G25" s="3"/>
    </row>
    <row r="26" spans="1:7" ht="90.75">
      <c r="A26" s="12" t="s">
        <v>33</v>
      </c>
      <c r="B26" s="13" t="s">
        <v>34</v>
      </c>
      <c r="C26" s="9">
        <v>12000</v>
      </c>
      <c r="D26" s="9">
        <v>2496.31</v>
      </c>
      <c r="E26" s="27">
        <f t="shared" si="0"/>
        <v>20.802583333333331</v>
      </c>
      <c r="F26" s="5"/>
      <c r="G26" s="3"/>
    </row>
    <row r="27" spans="1:7" ht="57">
      <c r="A27" s="12" t="s">
        <v>35</v>
      </c>
      <c r="B27" s="13" t="s">
        <v>36</v>
      </c>
      <c r="C27" s="9">
        <v>2000000</v>
      </c>
      <c r="D27" s="9">
        <v>523842.57</v>
      </c>
      <c r="E27" s="27">
        <f t="shared" si="0"/>
        <v>26.192128499999999</v>
      </c>
      <c r="F27" s="5"/>
      <c r="G27" s="3"/>
    </row>
    <row r="28" spans="1:7" ht="90.75">
      <c r="A28" s="12" t="s">
        <v>37</v>
      </c>
      <c r="B28" s="13" t="s">
        <v>38</v>
      </c>
      <c r="C28" s="9">
        <v>2000000</v>
      </c>
      <c r="D28" s="9">
        <v>523842.57</v>
      </c>
      <c r="E28" s="27">
        <f t="shared" si="0"/>
        <v>26.192128499999999</v>
      </c>
      <c r="F28" s="5"/>
      <c r="G28" s="3"/>
    </row>
    <row r="29" spans="1:7" ht="57">
      <c r="A29" s="12" t="s">
        <v>39</v>
      </c>
      <c r="B29" s="13" t="s">
        <v>40</v>
      </c>
      <c r="C29" s="9" t="s">
        <v>7</v>
      </c>
      <c r="D29" s="9">
        <v>-70314.95</v>
      </c>
      <c r="E29" s="27" t="e">
        <f t="shared" si="0"/>
        <v>#VALUE!</v>
      </c>
      <c r="F29" s="5"/>
      <c r="G29" s="3"/>
    </row>
    <row r="30" spans="1:7" ht="79.5">
      <c r="A30" s="12" t="s">
        <v>41</v>
      </c>
      <c r="B30" s="13" t="s">
        <v>42</v>
      </c>
      <c r="C30" s="9" t="s">
        <v>7</v>
      </c>
      <c r="D30" s="9">
        <v>-70314.95</v>
      </c>
      <c r="E30" s="27"/>
      <c r="F30" s="5"/>
      <c r="G30" s="3"/>
    </row>
    <row r="31" spans="1:7">
      <c r="A31" s="12" t="s">
        <v>43</v>
      </c>
      <c r="B31" s="13" t="s">
        <v>44</v>
      </c>
      <c r="C31" s="9">
        <v>12250000</v>
      </c>
      <c r="D31" s="9">
        <v>3199841.69</v>
      </c>
      <c r="E31" s="27">
        <f t="shared" si="0"/>
        <v>26.121156653061224</v>
      </c>
      <c r="F31" s="5"/>
      <c r="G31" s="3"/>
    </row>
    <row r="32" spans="1:7" ht="23.25">
      <c r="A32" s="12" t="s">
        <v>45</v>
      </c>
      <c r="B32" s="13" t="s">
        <v>46</v>
      </c>
      <c r="C32" s="9">
        <v>11200000</v>
      </c>
      <c r="D32" s="9">
        <v>2903491.83</v>
      </c>
      <c r="E32" s="27">
        <f t="shared" si="0"/>
        <v>25.924034196428575</v>
      </c>
      <c r="F32" s="5"/>
      <c r="G32" s="3"/>
    </row>
    <row r="33" spans="1:7" ht="23.25">
      <c r="A33" s="12" t="s">
        <v>45</v>
      </c>
      <c r="B33" s="13" t="s">
        <v>47</v>
      </c>
      <c r="C33" s="9">
        <v>11200000</v>
      </c>
      <c r="D33" s="9">
        <v>2903491.83</v>
      </c>
      <c r="E33" s="27">
        <f t="shared" si="0"/>
        <v>25.924034196428575</v>
      </c>
      <c r="F33" s="5"/>
      <c r="G33" s="3"/>
    </row>
    <row r="34" spans="1:7">
      <c r="A34" s="12" t="s">
        <v>48</v>
      </c>
      <c r="B34" s="13" t="s">
        <v>49</v>
      </c>
      <c r="C34" s="9">
        <v>1000000</v>
      </c>
      <c r="D34" s="9">
        <v>263808.19</v>
      </c>
      <c r="E34" s="27">
        <f t="shared" si="0"/>
        <v>26.380818999999999</v>
      </c>
      <c r="F34" s="5"/>
      <c r="G34" s="3"/>
    </row>
    <row r="35" spans="1:7">
      <c r="A35" s="12" t="s">
        <v>48</v>
      </c>
      <c r="B35" s="13" t="s">
        <v>50</v>
      </c>
      <c r="C35" s="9">
        <v>1000000</v>
      </c>
      <c r="D35" s="9">
        <v>263808.19</v>
      </c>
      <c r="E35" s="27">
        <f t="shared" si="0"/>
        <v>26.380818999999999</v>
      </c>
      <c r="F35" s="5"/>
      <c r="G35" s="3"/>
    </row>
    <row r="36" spans="1:7" ht="23.25">
      <c r="A36" s="12" t="s">
        <v>51</v>
      </c>
      <c r="B36" s="13" t="s">
        <v>52</v>
      </c>
      <c r="C36" s="9">
        <v>50000</v>
      </c>
      <c r="D36" s="9">
        <v>32541.67</v>
      </c>
      <c r="E36" s="27">
        <f t="shared" si="0"/>
        <v>65.083340000000007</v>
      </c>
      <c r="F36" s="5"/>
      <c r="G36" s="3"/>
    </row>
    <row r="37" spans="1:7" ht="34.5">
      <c r="A37" s="12" t="s">
        <v>53</v>
      </c>
      <c r="B37" s="13" t="s">
        <v>54</v>
      </c>
      <c r="C37" s="9">
        <v>50000</v>
      </c>
      <c r="D37" s="9">
        <v>32541.67</v>
      </c>
      <c r="E37" s="27">
        <f t="shared" si="0"/>
        <v>65.083340000000007</v>
      </c>
      <c r="F37" s="5"/>
      <c r="G37" s="3"/>
    </row>
    <row r="38" spans="1:7">
      <c r="A38" s="12" t="s">
        <v>55</v>
      </c>
      <c r="B38" s="13" t="s">
        <v>56</v>
      </c>
      <c r="C38" s="9">
        <v>2500000</v>
      </c>
      <c r="D38" s="9">
        <v>589665.43000000005</v>
      </c>
      <c r="E38" s="27">
        <f t="shared" si="0"/>
        <v>23.586617200000003</v>
      </c>
      <c r="F38" s="5"/>
      <c r="G38" s="3"/>
    </row>
    <row r="39" spans="1:7" ht="23.25">
      <c r="A39" s="12" t="s">
        <v>57</v>
      </c>
      <c r="B39" s="13" t="s">
        <v>58</v>
      </c>
      <c r="C39" s="9">
        <v>2500000</v>
      </c>
      <c r="D39" s="9">
        <v>579665.43000000005</v>
      </c>
      <c r="E39" s="27">
        <f t="shared" si="0"/>
        <v>23.186617200000001</v>
      </c>
      <c r="F39" s="5"/>
      <c r="G39" s="3"/>
    </row>
    <row r="40" spans="1:7" ht="34.5">
      <c r="A40" s="12" t="s">
        <v>59</v>
      </c>
      <c r="B40" s="13" t="s">
        <v>60</v>
      </c>
      <c r="C40" s="9">
        <v>2500000</v>
      </c>
      <c r="D40" s="9">
        <v>579665.43000000005</v>
      </c>
      <c r="E40" s="27">
        <f t="shared" si="0"/>
        <v>23.186617200000001</v>
      </c>
      <c r="F40" s="5"/>
      <c r="G40" s="3"/>
    </row>
    <row r="41" spans="1:7" ht="22.5">
      <c r="A41" s="28" t="s">
        <v>61</v>
      </c>
      <c r="B41" s="13" t="s">
        <v>62</v>
      </c>
      <c r="C41" s="9" t="s">
        <v>7</v>
      </c>
      <c r="D41" s="9">
        <v>10000</v>
      </c>
      <c r="E41" s="27"/>
      <c r="F41" s="5"/>
      <c r="G41" s="3"/>
    </row>
    <row r="42" spans="1:7" ht="26.25" customHeight="1">
      <c r="A42" s="12" t="s">
        <v>63</v>
      </c>
      <c r="B42" s="13" t="s">
        <v>64</v>
      </c>
      <c r="C42" s="9" t="s">
        <v>7</v>
      </c>
      <c r="D42" s="9">
        <v>10000</v>
      </c>
      <c r="E42" s="27"/>
      <c r="F42" s="5"/>
      <c r="G42" s="3"/>
    </row>
    <row r="43" spans="1:7" ht="23.25">
      <c r="A43" s="12" t="s">
        <v>65</v>
      </c>
      <c r="B43" s="13" t="s">
        <v>66</v>
      </c>
      <c r="C43" s="9">
        <v>12600000</v>
      </c>
      <c r="D43" s="9">
        <v>3087636.15</v>
      </c>
      <c r="E43" s="27">
        <f t="shared" si="0"/>
        <v>24.505048809523807</v>
      </c>
      <c r="F43" s="5"/>
      <c r="G43" s="3"/>
    </row>
    <row r="44" spans="1:7" ht="68.25">
      <c r="A44" s="12" t="s">
        <v>67</v>
      </c>
      <c r="B44" s="13" t="s">
        <v>68</v>
      </c>
      <c r="C44" s="9">
        <v>9500000</v>
      </c>
      <c r="D44" s="9">
        <v>2356056.35</v>
      </c>
      <c r="E44" s="27">
        <f t="shared" si="0"/>
        <v>24.800593157894738</v>
      </c>
      <c r="F44" s="5"/>
      <c r="G44" s="3"/>
    </row>
    <row r="45" spans="1:7" ht="45.75">
      <c r="A45" s="12" t="s">
        <v>69</v>
      </c>
      <c r="B45" s="13" t="s">
        <v>70</v>
      </c>
      <c r="C45" s="9">
        <v>7400000</v>
      </c>
      <c r="D45" s="9">
        <v>1636759.03</v>
      </c>
      <c r="E45" s="27">
        <f t="shared" si="0"/>
        <v>22.118365270270271</v>
      </c>
      <c r="F45" s="5"/>
      <c r="G45" s="3"/>
    </row>
    <row r="46" spans="1:7" ht="68.25">
      <c r="A46" s="12" t="s">
        <v>71</v>
      </c>
      <c r="B46" s="13" t="s">
        <v>72</v>
      </c>
      <c r="C46" s="9">
        <v>1500000</v>
      </c>
      <c r="D46" s="9">
        <v>316458.12</v>
      </c>
      <c r="E46" s="27">
        <f t="shared" si="0"/>
        <v>21.097208000000002</v>
      </c>
      <c r="F46" s="5"/>
      <c r="G46" s="3"/>
    </row>
    <row r="47" spans="1:7" ht="57">
      <c r="A47" s="12" t="s">
        <v>73</v>
      </c>
      <c r="B47" s="13" t="s">
        <v>74</v>
      </c>
      <c r="C47" s="9">
        <v>5900000</v>
      </c>
      <c r="D47" s="9">
        <v>1320300.9099999999</v>
      </c>
      <c r="E47" s="27">
        <f t="shared" si="0"/>
        <v>22.377981525423728</v>
      </c>
      <c r="F47" s="5"/>
      <c r="G47" s="3"/>
    </row>
    <row r="48" spans="1:7" ht="57">
      <c r="A48" s="12" t="s">
        <v>75</v>
      </c>
      <c r="B48" s="13" t="s">
        <v>76</v>
      </c>
      <c r="C48" s="9">
        <v>2100000</v>
      </c>
      <c r="D48" s="9">
        <v>691930.77</v>
      </c>
      <c r="E48" s="27">
        <f t="shared" si="0"/>
        <v>32.949084285714285</v>
      </c>
      <c r="F48" s="5"/>
      <c r="G48" s="3"/>
    </row>
    <row r="49" spans="1:7" ht="57">
      <c r="A49" s="12" t="s">
        <v>77</v>
      </c>
      <c r="B49" s="13" t="s">
        <v>78</v>
      </c>
      <c r="C49" s="9">
        <v>2100000</v>
      </c>
      <c r="D49" s="9">
        <v>691930.77</v>
      </c>
      <c r="E49" s="27">
        <f t="shared" si="0"/>
        <v>32.949084285714285</v>
      </c>
      <c r="F49" s="5"/>
      <c r="G49" s="3"/>
    </row>
    <row r="50" spans="1:7" ht="34.5">
      <c r="A50" s="12" t="s">
        <v>79</v>
      </c>
      <c r="B50" s="13" t="s">
        <v>80</v>
      </c>
      <c r="C50" s="9" t="s">
        <v>7</v>
      </c>
      <c r="D50" s="9">
        <v>27366.55</v>
      </c>
      <c r="E50" s="27"/>
      <c r="F50" s="5"/>
      <c r="G50" s="3"/>
    </row>
    <row r="51" spans="1:7" ht="23.25">
      <c r="A51" s="12" t="s">
        <v>81</v>
      </c>
      <c r="B51" s="13" t="s">
        <v>82</v>
      </c>
      <c r="C51" s="9" t="s">
        <v>7</v>
      </c>
      <c r="D51" s="9">
        <v>27366.55</v>
      </c>
      <c r="E51" s="27"/>
      <c r="F51" s="5"/>
      <c r="G51" s="3"/>
    </row>
    <row r="52" spans="1:7" ht="57">
      <c r="A52" s="12" t="s">
        <v>83</v>
      </c>
      <c r="B52" s="13" t="s">
        <v>84</v>
      </c>
      <c r="C52" s="9">
        <v>3100000</v>
      </c>
      <c r="D52" s="9">
        <v>731579.8</v>
      </c>
      <c r="E52" s="27">
        <f t="shared" si="0"/>
        <v>23.599348387096775</v>
      </c>
      <c r="F52" s="5"/>
      <c r="G52" s="3"/>
    </row>
    <row r="53" spans="1:7" ht="57">
      <c r="A53" s="12" t="s">
        <v>85</v>
      </c>
      <c r="B53" s="13" t="s">
        <v>86</v>
      </c>
      <c r="C53" s="9">
        <v>3100000</v>
      </c>
      <c r="D53" s="9">
        <v>731579.8</v>
      </c>
      <c r="E53" s="27">
        <f t="shared" si="0"/>
        <v>23.599348387096775</v>
      </c>
      <c r="F53" s="5"/>
      <c r="G53" s="3"/>
    </row>
    <row r="54" spans="1:7" ht="57">
      <c r="A54" s="12" t="s">
        <v>87</v>
      </c>
      <c r="B54" s="13" t="s">
        <v>88</v>
      </c>
      <c r="C54" s="9">
        <v>3100000</v>
      </c>
      <c r="D54" s="9">
        <v>731579.8</v>
      </c>
      <c r="E54" s="27">
        <f t="shared" si="0"/>
        <v>23.599348387096775</v>
      </c>
      <c r="F54" s="5"/>
      <c r="G54" s="3"/>
    </row>
    <row r="55" spans="1:7">
      <c r="A55" s="12" t="s">
        <v>89</v>
      </c>
      <c r="B55" s="13" t="s">
        <v>90</v>
      </c>
      <c r="C55" s="9">
        <v>350000</v>
      </c>
      <c r="D55" s="9">
        <v>166337.25</v>
      </c>
      <c r="E55" s="27">
        <f t="shared" si="0"/>
        <v>47.524928571428568</v>
      </c>
      <c r="F55" s="5"/>
      <c r="G55" s="3"/>
    </row>
    <row r="56" spans="1:7">
      <c r="A56" s="12" t="s">
        <v>91</v>
      </c>
      <c r="B56" s="13" t="s">
        <v>92</v>
      </c>
      <c r="C56" s="9">
        <v>350000</v>
      </c>
      <c r="D56" s="9">
        <v>166337.25</v>
      </c>
      <c r="E56" s="27">
        <f t="shared" si="0"/>
        <v>47.524928571428568</v>
      </c>
      <c r="F56" s="5"/>
      <c r="G56" s="3"/>
    </row>
    <row r="57" spans="1:7" ht="23.25">
      <c r="A57" s="12" t="s">
        <v>93</v>
      </c>
      <c r="B57" s="13" t="s">
        <v>94</v>
      </c>
      <c r="C57" s="9" t="s">
        <v>7</v>
      </c>
      <c r="D57" s="9">
        <v>74950.350000000006</v>
      </c>
      <c r="E57" s="27"/>
      <c r="F57" s="5"/>
      <c r="G57" s="3"/>
    </row>
    <row r="58" spans="1:7">
      <c r="A58" s="12" t="s">
        <v>95</v>
      </c>
      <c r="B58" s="13" t="s">
        <v>96</v>
      </c>
      <c r="C58" s="9" t="s">
        <v>7</v>
      </c>
      <c r="D58" s="9">
        <v>-12339.21</v>
      </c>
      <c r="E58" s="27"/>
      <c r="F58" s="5"/>
      <c r="G58" s="3"/>
    </row>
    <row r="59" spans="1:7">
      <c r="A59" s="12" t="s">
        <v>97</v>
      </c>
      <c r="B59" s="13" t="s">
        <v>98</v>
      </c>
      <c r="C59" s="9">
        <v>350000</v>
      </c>
      <c r="D59" s="9">
        <v>103726.11</v>
      </c>
      <c r="E59" s="27">
        <f t="shared" si="0"/>
        <v>29.636031428571428</v>
      </c>
      <c r="F59" s="5"/>
      <c r="G59" s="3"/>
    </row>
    <row r="60" spans="1:7">
      <c r="A60" s="12" t="s">
        <v>99</v>
      </c>
      <c r="B60" s="13" t="s">
        <v>100</v>
      </c>
      <c r="C60" s="9">
        <v>350000</v>
      </c>
      <c r="D60" s="9">
        <v>103726.11</v>
      </c>
      <c r="E60" s="27">
        <f t="shared" si="0"/>
        <v>29.636031428571428</v>
      </c>
      <c r="F60" s="5"/>
      <c r="G60" s="3"/>
    </row>
    <row r="61" spans="1:7" ht="23.25">
      <c r="A61" s="12" t="s">
        <v>101</v>
      </c>
      <c r="B61" s="13" t="s">
        <v>102</v>
      </c>
      <c r="C61" s="9">
        <v>2052000</v>
      </c>
      <c r="D61" s="9">
        <v>472576.02</v>
      </c>
      <c r="E61" s="27">
        <f t="shared" ref="E61:E113" si="1">D61/C61*100</f>
        <v>23.030020467836255</v>
      </c>
      <c r="F61" s="5"/>
      <c r="G61" s="3"/>
    </row>
    <row r="62" spans="1:7">
      <c r="A62" s="12" t="s">
        <v>103</v>
      </c>
      <c r="B62" s="13" t="s">
        <v>104</v>
      </c>
      <c r="C62" s="9">
        <v>2052000</v>
      </c>
      <c r="D62" s="9">
        <v>472576.02</v>
      </c>
      <c r="E62" s="27">
        <f t="shared" si="1"/>
        <v>23.030020467836255</v>
      </c>
      <c r="F62" s="5"/>
      <c r="G62" s="3"/>
    </row>
    <row r="63" spans="1:7">
      <c r="A63" s="12" t="s">
        <v>105</v>
      </c>
      <c r="B63" s="13" t="s">
        <v>106</v>
      </c>
      <c r="C63" s="9">
        <v>2052000</v>
      </c>
      <c r="D63" s="9">
        <v>472576.02</v>
      </c>
      <c r="E63" s="27">
        <f t="shared" si="1"/>
        <v>23.030020467836255</v>
      </c>
      <c r="F63" s="5"/>
      <c r="G63" s="3"/>
    </row>
    <row r="64" spans="1:7" ht="23.25">
      <c r="A64" s="12" t="s">
        <v>107</v>
      </c>
      <c r="B64" s="13" t="s">
        <v>108</v>
      </c>
      <c r="C64" s="9">
        <v>2052000</v>
      </c>
      <c r="D64" s="9">
        <v>472576.02</v>
      </c>
      <c r="E64" s="27">
        <f t="shared" si="1"/>
        <v>23.030020467836255</v>
      </c>
      <c r="F64" s="5"/>
      <c r="G64" s="3"/>
    </row>
    <row r="65" spans="1:7" ht="23.25">
      <c r="A65" s="12" t="s">
        <v>109</v>
      </c>
      <c r="B65" s="13" t="s">
        <v>110</v>
      </c>
      <c r="C65" s="9" t="s">
        <v>7</v>
      </c>
      <c r="D65" s="9">
        <v>216997.15</v>
      </c>
      <c r="E65" s="27"/>
      <c r="F65" s="5"/>
      <c r="G65" s="3"/>
    </row>
    <row r="66" spans="1:7" ht="23.25">
      <c r="A66" s="12" t="s">
        <v>111</v>
      </c>
      <c r="B66" s="13" t="s">
        <v>112</v>
      </c>
      <c r="C66" s="9" t="s">
        <v>7</v>
      </c>
      <c r="D66" s="9">
        <v>210110.41</v>
      </c>
      <c r="E66" s="27"/>
      <c r="F66" s="5"/>
      <c r="G66" s="3"/>
    </row>
    <row r="67" spans="1:7" ht="23.25">
      <c r="A67" s="12" t="s">
        <v>113</v>
      </c>
      <c r="B67" s="13" t="s">
        <v>114</v>
      </c>
      <c r="C67" s="9" t="s">
        <v>7</v>
      </c>
      <c r="D67" s="9">
        <v>210110.41</v>
      </c>
      <c r="E67" s="27"/>
      <c r="F67" s="5"/>
      <c r="G67" s="3"/>
    </row>
    <row r="68" spans="1:7" ht="45.75">
      <c r="A68" s="12" t="s">
        <v>115</v>
      </c>
      <c r="B68" s="13" t="s">
        <v>116</v>
      </c>
      <c r="C68" s="9" t="s">
        <v>7</v>
      </c>
      <c r="D68" s="9">
        <v>29602.6</v>
      </c>
      <c r="E68" s="27"/>
      <c r="F68" s="5"/>
      <c r="G68" s="3"/>
    </row>
    <row r="69" spans="1:7" ht="34.5">
      <c r="A69" s="12" t="s">
        <v>117</v>
      </c>
      <c r="B69" s="13" t="s">
        <v>118</v>
      </c>
      <c r="C69" s="9" t="s">
        <v>7</v>
      </c>
      <c r="D69" s="9">
        <v>180507.81</v>
      </c>
      <c r="E69" s="27"/>
      <c r="F69" s="5"/>
      <c r="G69" s="3"/>
    </row>
    <row r="70" spans="1:7" ht="57">
      <c r="A70" s="12" t="s">
        <v>119</v>
      </c>
      <c r="B70" s="13" t="s">
        <v>120</v>
      </c>
      <c r="C70" s="9" t="s">
        <v>7</v>
      </c>
      <c r="D70" s="9">
        <v>6886.74</v>
      </c>
      <c r="E70" s="27"/>
      <c r="F70" s="5"/>
      <c r="G70" s="3"/>
    </row>
    <row r="71" spans="1:7" ht="45.75">
      <c r="A71" s="12" t="s">
        <v>121</v>
      </c>
      <c r="B71" s="13" t="s">
        <v>122</v>
      </c>
      <c r="C71" s="9" t="s">
        <v>7</v>
      </c>
      <c r="D71" s="9">
        <v>6886.74</v>
      </c>
      <c r="E71" s="27"/>
      <c r="F71" s="5"/>
      <c r="G71" s="3"/>
    </row>
    <row r="72" spans="1:7" ht="57">
      <c r="A72" s="12" t="s">
        <v>123</v>
      </c>
      <c r="B72" s="13" t="s">
        <v>124</v>
      </c>
      <c r="C72" s="9" t="s">
        <v>7</v>
      </c>
      <c r="D72" s="9">
        <v>6886.74</v>
      </c>
      <c r="E72" s="27"/>
      <c r="F72" s="5"/>
      <c r="G72" s="3"/>
    </row>
    <row r="73" spans="1:7">
      <c r="A73" s="12" t="s">
        <v>125</v>
      </c>
      <c r="B73" s="13" t="s">
        <v>126</v>
      </c>
      <c r="C73" s="9">
        <v>150000</v>
      </c>
      <c r="D73" s="9">
        <v>284780.64</v>
      </c>
      <c r="E73" s="27">
        <f t="shared" si="1"/>
        <v>189.85375999999999</v>
      </c>
      <c r="F73" s="5"/>
      <c r="G73" s="3"/>
    </row>
    <row r="74" spans="1:7" ht="23.25">
      <c r="A74" s="12" t="s">
        <v>127</v>
      </c>
      <c r="B74" s="13" t="s">
        <v>128</v>
      </c>
      <c r="C74" s="9" t="s">
        <v>7</v>
      </c>
      <c r="D74" s="9">
        <v>14012.5</v>
      </c>
      <c r="E74" s="27"/>
      <c r="F74" s="5"/>
      <c r="G74" s="3"/>
    </row>
    <row r="75" spans="1:7" ht="57">
      <c r="A75" s="12" t="s">
        <v>129</v>
      </c>
      <c r="B75" s="13" t="s">
        <v>130</v>
      </c>
      <c r="C75" s="9" t="s">
        <v>7</v>
      </c>
      <c r="D75" s="9">
        <v>12062.5</v>
      </c>
      <c r="E75" s="27"/>
      <c r="F75" s="5"/>
      <c r="G75" s="3"/>
    </row>
    <row r="76" spans="1:7" ht="45.75">
      <c r="A76" s="12" t="s">
        <v>131</v>
      </c>
      <c r="B76" s="13" t="s">
        <v>132</v>
      </c>
      <c r="C76" s="9" t="s">
        <v>7</v>
      </c>
      <c r="D76" s="9">
        <v>1950</v>
      </c>
      <c r="E76" s="27"/>
      <c r="F76" s="5"/>
      <c r="G76" s="3"/>
    </row>
    <row r="77" spans="1:7" ht="45.75">
      <c r="A77" s="12" t="s">
        <v>133</v>
      </c>
      <c r="B77" s="13" t="s">
        <v>134</v>
      </c>
      <c r="C77" s="9" t="s">
        <v>7</v>
      </c>
      <c r="D77" s="9">
        <v>15476.97</v>
      </c>
      <c r="E77" s="27"/>
      <c r="F77" s="5"/>
      <c r="G77" s="3"/>
    </row>
    <row r="78" spans="1:7" ht="45.75">
      <c r="A78" s="12" t="s">
        <v>135</v>
      </c>
      <c r="B78" s="13" t="s">
        <v>136</v>
      </c>
      <c r="C78" s="9" t="s">
        <v>7</v>
      </c>
      <c r="D78" s="9">
        <v>15476.97</v>
      </c>
      <c r="E78" s="27"/>
      <c r="F78" s="5"/>
      <c r="G78" s="3"/>
    </row>
    <row r="79" spans="1:7" ht="45.75">
      <c r="A79" s="12" t="s">
        <v>137</v>
      </c>
      <c r="B79" s="13" t="s">
        <v>138</v>
      </c>
      <c r="C79" s="9" t="s">
        <v>7</v>
      </c>
      <c r="D79" s="9">
        <v>8807.59</v>
      </c>
      <c r="E79" s="27"/>
      <c r="F79" s="5"/>
      <c r="G79" s="3"/>
    </row>
    <row r="80" spans="1:7" ht="23.25">
      <c r="A80" s="12" t="s">
        <v>139</v>
      </c>
      <c r="B80" s="13" t="s">
        <v>140</v>
      </c>
      <c r="C80" s="9" t="s">
        <v>7</v>
      </c>
      <c r="D80" s="9">
        <v>75350.36</v>
      </c>
      <c r="E80" s="27"/>
      <c r="F80" s="5"/>
      <c r="G80" s="3"/>
    </row>
    <row r="81" spans="1:7" ht="23.25">
      <c r="A81" s="12" t="s">
        <v>141</v>
      </c>
      <c r="B81" s="13" t="s">
        <v>142</v>
      </c>
      <c r="C81" s="9" t="s">
        <v>7</v>
      </c>
      <c r="D81" s="9">
        <v>75350.36</v>
      </c>
      <c r="E81" s="27"/>
      <c r="F81" s="5"/>
      <c r="G81" s="3"/>
    </row>
    <row r="82" spans="1:7" ht="51.75" customHeight="1">
      <c r="A82" s="12" t="s">
        <v>143</v>
      </c>
      <c r="B82" s="13" t="s">
        <v>144</v>
      </c>
      <c r="C82" s="9" t="s">
        <v>7</v>
      </c>
      <c r="D82" s="9">
        <v>1122.5</v>
      </c>
      <c r="E82" s="27"/>
      <c r="F82" s="5"/>
      <c r="G82" s="3"/>
    </row>
    <row r="83" spans="1:7" ht="45.75">
      <c r="A83" s="12" t="s">
        <v>145</v>
      </c>
      <c r="B83" s="13" t="s">
        <v>146</v>
      </c>
      <c r="C83" s="9" t="s">
        <v>7</v>
      </c>
      <c r="D83" s="9">
        <v>1122.5</v>
      </c>
      <c r="E83" s="27"/>
      <c r="F83" s="5"/>
      <c r="G83" s="3"/>
    </row>
    <row r="84" spans="1:7" ht="45.75">
      <c r="A84" s="12" t="s">
        <v>147</v>
      </c>
      <c r="B84" s="13" t="s">
        <v>148</v>
      </c>
      <c r="C84" s="9" t="s">
        <v>7</v>
      </c>
      <c r="D84" s="9">
        <v>55744.160000000003</v>
      </c>
      <c r="E84" s="27"/>
      <c r="F84" s="5"/>
      <c r="G84" s="3"/>
    </row>
    <row r="85" spans="1:7" ht="34.5">
      <c r="A85" s="12" t="s">
        <v>149</v>
      </c>
      <c r="B85" s="13" t="s">
        <v>150</v>
      </c>
      <c r="C85" s="9">
        <v>95000</v>
      </c>
      <c r="D85" s="9">
        <v>10045.959999999999</v>
      </c>
      <c r="E85" s="27">
        <f t="shared" si="1"/>
        <v>10.574694736842103</v>
      </c>
      <c r="F85" s="5"/>
      <c r="G85" s="3"/>
    </row>
    <row r="86" spans="1:7" ht="45.75">
      <c r="A86" s="12" t="s">
        <v>151</v>
      </c>
      <c r="B86" s="13" t="s">
        <v>152</v>
      </c>
      <c r="C86" s="9">
        <v>95000</v>
      </c>
      <c r="D86" s="9">
        <v>10045.959999999999</v>
      </c>
      <c r="E86" s="27">
        <f t="shared" si="1"/>
        <v>10.574694736842103</v>
      </c>
      <c r="F86" s="5"/>
      <c r="G86" s="3"/>
    </row>
    <row r="87" spans="1:7" ht="23.25">
      <c r="A87" s="12" t="s">
        <v>153</v>
      </c>
      <c r="B87" s="13" t="s">
        <v>154</v>
      </c>
      <c r="C87" s="9">
        <v>55000</v>
      </c>
      <c r="D87" s="9">
        <v>104220.6</v>
      </c>
      <c r="E87" s="27">
        <f t="shared" si="1"/>
        <v>189.49200000000002</v>
      </c>
      <c r="F87" s="5"/>
      <c r="G87" s="3"/>
    </row>
    <row r="88" spans="1:7" ht="34.5">
      <c r="A88" s="12" t="s">
        <v>155</v>
      </c>
      <c r="B88" s="13" t="s">
        <v>156</v>
      </c>
      <c r="C88" s="9">
        <v>55000</v>
      </c>
      <c r="D88" s="9">
        <v>104220.6</v>
      </c>
      <c r="E88" s="27">
        <f t="shared" si="1"/>
        <v>189.49200000000002</v>
      </c>
      <c r="F88" s="5"/>
      <c r="G88" s="3"/>
    </row>
    <row r="89" spans="1:7">
      <c r="A89" s="12" t="s">
        <v>157</v>
      </c>
      <c r="B89" s="13" t="s">
        <v>158</v>
      </c>
      <c r="C89" s="9" t="s">
        <v>7</v>
      </c>
      <c r="D89" s="9">
        <v>2107.98</v>
      </c>
      <c r="E89" s="27"/>
      <c r="F89" s="5"/>
      <c r="G89" s="3"/>
    </row>
    <row r="90" spans="1:7">
      <c r="A90" s="12" t="s">
        <v>159</v>
      </c>
      <c r="B90" s="13" t="s">
        <v>160</v>
      </c>
      <c r="C90" s="9" t="s">
        <v>7</v>
      </c>
      <c r="D90" s="9">
        <v>2107.98</v>
      </c>
      <c r="E90" s="27"/>
      <c r="F90" s="5"/>
      <c r="G90" s="3"/>
    </row>
    <row r="91" spans="1:7" ht="23.25">
      <c r="A91" s="12" t="s">
        <v>161</v>
      </c>
      <c r="B91" s="13" t="s">
        <v>162</v>
      </c>
      <c r="C91" s="9" t="s">
        <v>7</v>
      </c>
      <c r="D91" s="9">
        <v>2107.98</v>
      </c>
      <c r="E91" s="27"/>
      <c r="F91" s="5"/>
      <c r="G91" s="3"/>
    </row>
    <row r="92" spans="1:7">
      <c r="A92" s="12" t="s">
        <v>163</v>
      </c>
      <c r="B92" s="13" t="s">
        <v>164</v>
      </c>
      <c r="C92" s="9">
        <v>284896459.64999998</v>
      </c>
      <c r="D92" s="9">
        <v>40627859.880000003</v>
      </c>
      <c r="E92" s="27">
        <f t="shared" si="1"/>
        <v>14.260570289259475</v>
      </c>
      <c r="F92" s="5"/>
      <c r="G92" s="3"/>
    </row>
    <row r="93" spans="1:7" ht="23.25">
      <c r="A93" s="12" t="s">
        <v>165</v>
      </c>
      <c r="B93" s="13" t="s">
        <v>166</v>
      </c>
      <c r="C93" s="9">
        <v>284896459.64999998</v>
      </c>
      <c r="D93" s="9">
        <v>40627859.880000003</v>
      </c>
      <c r="E93" s="27">
        <f t="shared" si="1"/>
        <v>14.260570289259475</v>
      </c>
      <c r="F93" s="5"/>
      <c r="G93" s="3"/>
    </row>
    <row r="94" spans="1:7" ht="23.25">
      <c r="A94" s="12" t="s">
        <v>167</v>
      </c>
      <c r="B94" s="13" t="s">
        <v>168</v>
      </c>
      <c r="C94" s="9">
        <v>31255859.219999999</v>
      </c>
      <c r="D94" s="9" t="s">
        <v>7</v>
      </c>
      <c r="E94" s="27"/>
      <c r="F94" s="5"/>
      <c r="G94" s="3"/>
    </row>
    <row r="95" spans="1:7" ht="34.5">
      <c r="A95" s="12" t="s">
        <v>169</v>
      </c>
      <c r="B95" s="13" t="s">
        <v>170</v>
      </c>
      <c r="C95" s="9">
        <v>557242.64</v>
      </c>
      <c r="D95" s="9" t="s">
        <v>7</v>
      </c>
      <c r="E95" s="27"/>
      <c r="F95" s="5"/>
      <c r="G95" s="3"/>
    </row>
    <row r="96" spans="1:7" ht="34.5">
      <c r="A96" s="12" t="s">
        <v>171</v>
      </c>
      <c r="B96" s="13" t="s">
        <v>172</v>
      </c>
      <c r="C96" s="9">
        <v>557242.64</v>
      </c>
      <c r="D96" s="9" t="s">
        <v>7</v>
      </c>
      <c r="E96" s="27"/>
      <c r="F96" s="5"/>
      <c r="G96" s="3"/>
    </row>
    <row r="97" spans="1:7">
      <c r="A97" s="12" t="s">
        <v>173</v>
      </c>
      <c r="B97" s="13" t="s">
        <v>174</v>
      </c>
      <c r="C97" s="9">
        <v>30698616.579999998</v>
      </c>
      <c r="D97" s="9" t="s">
        <v>7</v>
      </c>
      <c r="E97" s="27"/>
      <c r="F97" s="5"/>
      <c r="G97" s="3"/>
    </row>
    <row r="98" spans="1:7">
      <c r="A98" s="12" t="s">
        <v>175</v>
      </c>
      <c r="B98" s="13" t="s">
        <v>176</v>
      </c>
      <c r="C98" s="9">
        <v>30698616.579999998</v>
      </c>
      <c r="D98" s="9" t="s">
        <v>7</v>
      </c>
      <c r="E98" s="27"/>
      <c r="F98" s="5"/>
      <c r="G98" s="3"/>
    </row>
    <row r="99" spans="1:7">
      <c r="A99" s="12" t="s">
        <v>177</v>
      </c>
      <c r="B99" s="13" t="s">
        <v>178</v>
      </c>
      <c r="C99" s="9" t="s">
        <v>7</v>
      </c>
      <c r="D99" s="9" t="s">
        <v>7</v>
      </c>
      <c r="E99" s="27"/>
      <c r="F99" s="5"/>
      <c r="G99" s="3"/>
    </row>
    <row r="100" spans="1:7" ht="23.25">
      <c r="A100" s="12" t="s">
        <v>179</v>
      </c>
      <c r="B100" s="13" t="s">
        <v>180</v>
      </c>
      <c r="C100" s="9">
        <v>252280600.43000001</v>
      </c>
      <c r="D100" s="9">
        <v>40380589.880000003</v>
      </c>
      <c r="E100" s="27">
        <f t="shared" si="1"/>
        <v>16.006220776061756</v>
      </c>
      <c r="F100" s="5"/>
      <c r="G100" s="3"/>
    </row>
    <row r="101" spans="1:7" ht="23.25">
      <c r="A101" s="12" t="s">
        <v>181</v>
      </c>
      <c r="B101" s="13" t="s">
        <v>182</v>
      </c>
      <c r="C101" s="9">
        <v>244141571.43000001</v>
      </c>
      <c r="D101" s="9">
        <v>39202947.729999997</v>
      </c>
      <c r="E101" s="27">
        <f t="shared" si="1"/>
        <v>16.057465142203455</v>
      </c>
      <c r="F101" s="5"/>
      <c r="G101" s="3"/>
    </row>
    <row r="102" spans="1:7" ht="23.25">
      <c r="A102" s="12" t="s">
        <v>183</v>
      </c>
      <c r="B102" s="13" t="s">
        <v>184</v>
      </c>
      <c r="C102" s="9">
        <v>244141571.43000001</v>
      </c>
      <c r="D102" s="9">
        <v>39202947.729999997</v>
      </c>
      <c r="E102" s="27">
        <f t="shared" si="1"/>
        <v>16.057465142203455</v>
      </c>
      <c r="F102" s="5"/>
      <c r="G102" s="3"/>
    </row>
    <row r="103" spans="1:7" ht="57">
      <c r="A103" s="12" t="s">
        <v>185</v>
      </c>
      <c r="B103" s="13" t="s">
        <v>186</v>
      </c>
      <c r="C103" s="9">
        <v>5224000</v>
      </c>
      <c r="D103" s="9">
        <v>537081.15</v>
      </c>
      <c r="E103" s="27">
        <f t="shared" si="1"/>
        <v>10.281032733537518</v>
      </c>
      <c r="F103" s="5"/>
      <c r="G103" s="3"/>
    </row>
    <row r="104" spans="1:7" ht="57">
      <c r="A104" s="12" t="s">
        <v>187</v>
      </c>
      <c r="B104" s="13" t="s">
        <v>188</v>
      </c>
      <c r="C104" s="9">
        <v>5224000</v>
      </c>
      <c r="D104" s="9">
        <v>537081.15</v>
      </c>
      <c r="E104" s="27">
        <f t="shared" si="1"/>
        <v>10.281032733537518</v>
      </c>
      <c r="F104" s="5"/>
      <c r="G104" s="3"/>
    </row>
    <row r="105" spans="1:7" ht="23.25">
      <c r="A105" s="12" t="s">
        <v>189</v>
      </c>
      <c r="B105" s="13" t="s">
        <v>190</v>
      </c>
      <c r="C105" s="9">
        <v>555324</v>
      </c>
      <c r="D105" s="9">
        <v>138831</v>
      </c>
      <c r="E105" s="27">
        <f t="shared" si="1"/>
        <v>25</v>
      </c>
      <c r="F105" s="5"/>
      <c r="G105" s="3"/>
    </row>
    <row r="106" spans="1:7" ht="34.5">
      <c r="A106" s="12" t="s">
        <v>191</v>
      </c>
      <c r="B106" s="13" t="s">
        <v>192</v>
      </c>
      <c r="C106" s="9">
        <v>555324</v>
      </c>
      <c r="D106" s="9">
        <v>138831</v>
      </c>
      <c r="E106" s="27">
        <f t="shared" si="1"/>
        <v>25</v>
      </c>
      <c r="F106" s="5"/>
      <c r="G106" s="3"/>
    </row>
    <row r="107" spans="1:7" ht="45.75">
      <c r="A107" s="12" t="s">
        <v>193</v>
      </c>
      <c r="B107" s="13" t="s">
        <v>194</v>
      </c>
      <c r="C107" s="9">
        <v>22655</v>
      </c>
      <c r="D107" s="9" t="s">
        <v>7</v>
      </c>
      <c r="E107" s="27"/>
      <c r="F107" s="5"/>
      <c r="G107" s="3"/>
    </row>
    <row r="108" spans="1:7" ht="45.75">
      <c r="A108" s="12" t="s">
        <v>195</v>
      </c>
      <c r="B108" s="13" t="s">
        <v>196</v>
      </c>
      <c r="C108" s="9">
        <v>22655</v>
      </c>
      <c r="D108" s="9" t="s">
        <v>7</v>
      </c>
      <c r="E108" s="27"/>
      <c r="F108" s="5"/>
      <c r="G108" s="3"/>
    </row>
    <row r="109" spans="1:7" ht="23.25">
      <c r="A109" s="12" t="s">
        <v>197</v>
      </c>
      <c r="B109" s="13" t="s">
        <v>198</v>
      </c>
      <c r="C109" s="9">
        <v>2337050</v>
      </c>
      <c r="D109" s="9">
        <v>501730</v>
      </c>
      <c r="E109" s="27">
        <f t="shared" si="1"/>
        <v>21.46851800346591</v>
      </c>
      <c r="F109" s="5"/>
      <c r="G109" s="3"/>
    </row>
    <row r="110" spans="1:7" ht="23.25">
      <c r="A110" s="12" t="s">
        <v>199</v>
      </c>
      <c r="B110" s="13" t="s">
        <v>200</v>
      </c>
      <c r="C110" s="9">
        <v>2337050</v>
      </c>
      <c r="D110" s="9">
        <v>501730</v>
      </c>
      <c r="E110" s="27">
        <f t="shared" si="1"/>
        <v>21.46851800346591</v>
      </c>
      <c r="F110" s="5"/>
      <c r="G110" s="3"/>
    </row>
    <row r="111" spans="1:7">
      <c r="A111" s="12" t="s">
        <v>201</v>
      </c>
      <c r="B111" s="13" t="s">
        <v>202</v>
      </c>
      <c r="C111" s="9">
        <v>1360000</v>
      </c>
      <c r="D111" s="9">
        <v>247270</v>
      </c>
      <c r="E111" s="27">
        <f t="shared" si="1"/>
        <v>18.181617647058822</v>
      </c>
      <c r="F111" s="5"/>
      <c r="G111" s="3"/>
    </row>
    <row r="112" spans="1:7" ht="45.75">
      <c r="A112" s="12" t="s">
        <v>203</v>
      </c>
      <c r="B112" s="13" t="s">
        <v>204</v>
      </c>
      <c r="C112" s="9">
        <v>1360000</v>
      </c>
      <c r="D112" s="9">
        <v>247270</v>
      </c>
      <c r="E112" s="27">
        <f t="shared" si="1"/>
        <v>18.181617647058822</v>
      </c>
      <c r="F112" s="5"/>
      <c r="G112" s="3"/>
    </row>
    <row r="113" spans="1:7" ht="46.5" thickBot="1">
      <c r="A113" s="12" t="s">
        <v>205</v>
      </c>
      <c r="B113" s="13" t="s">
        <v>206</v>
      </c>
      <c r="C113" s="9">
        <v>1360000</v>
      </c>
      <c r="D113" s="9">
        <v>247270</v>
      </c>
      <c r="E113" s="27">
        <f t="shared" si="1"/>
        <v>18.181617647058822</v>
      </c>
      <c r="F113" s="5"/>
      <c r="G113" s="3"/>
    </row>
    <row r="114" spans="1:7" ht="12.95" customHeight="1">
      <c r="A114" s="6"/>
      <c r="B114" s="14"/>
      <c r="C114" s="15"/>
      <c r="D114" s="15"/>
      <c r="E114" s="15"/>
      <c r="F114" s="2"/>
      <c r="G114" s="3"/>
    </row>
    <row r="115" spans="1:7" hidden="1">
      <c r="A115" s="6"/>
      <c r="B115" s="6"/>
      <c r="C115" s="16"/>
      <c r="D115" s="16"/>
      <c r="E115" s="16"/>
      <c r="F115" s="2" t="s">
        <v>207</v>
      </c>
      <c r="G115" s="3"/>
    </row>
  </sheetData>
  <mergeCells count="1">
    <mergeCell ref="A7:E7"/>
  </mergeCells>
  <pageMargins left="0.78740157480314965" right="0.39370078740157483" top="0.59055118110236227" bottom="0.39370078740157483" header="0" footer="0"/>
  <pageSetup paperSize="9" scale="78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4FDA7FD-BD73-44FF-9473-4BC3618685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2019-05-16T00:22:06Z</cp:lastPrinted>
  <dcterms:created xsi:type="dcterms:W3CDTF">2019-04-12T05:35:04Z</dcterms:created>
  <dcterms:modified xsi:type="dcterms:W3CDTF">2019-05-16T00:22:08Z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0503317G_20160101_21.xlsx</vt:lpwstr>
  </property>
  <property fmtid="{D5CDD505-2E9C-101B-9397-08002B2CF9AE}" pid="3" name="Название отчета">
    <vt:lpwstr>0503317G_20160101_21.xlsx</vt:lpwstr>
  </property>
  <property fmtid="{D5CDD505-2E9C-101B-9397-08002B2CF9AE}" pid="4" name="Версия клиента">
    <vt:lpwstr>18.2.7.28806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rn20024_4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